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есія 2026\травень\звіт за І квартал 2026 року\"/>
    </mc:Choice>
  </mc:AlternateContent>
  <xr:revisionPtr revIDLastSave="0" documentId="13_ncr:1_{366C3131-3119-4541-94B6-547979FB1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Аркуш1!$A$1:$F$31</definedName>
  </definedNames>
  <calcPr calcId="191029"/>
</workbook>
</file>

<file path=xl/calcChain.xml><?xml version="1.0" encoding="utf-8"?>
<calcChain xmlns="http://schemas.openxmlformats.org/spreadsheetml/2006/main">
  <c r="F26" i="1" l="1"/>
  <c r="F25" i="1"/>
  <c r="F22" i="1"/>
  <c r="F21" i="1"/>
  <c r="F15" i="1"/>
  <c r="F12" i="1"/>
  <c r="F14" i="1"/>
  <c r="E28" i="1" l="1"/>
  <c r="D28" i="1"/>
  <c r="F24" i="1"/>
  <c r="F23" i="1"/>
  <c r="F13" i="1"/>
  <c r="F28" i="1" l="1"/>
  <c r="F10" i="1"/>
  <c r="F27" i="1" l="1"/>
  <c r="F20" i="1"/>
  <c r="F19" i="1"/>
  <c r="F18" i="1"/>
  <c r="F17" i="1"/>
  <c r="F16" i="1"/>
  <c r="F11" i="1"/>
  <c r="F9" i="1"/>
  <c r="F8" i="1"/>
  <c r="F7" i="1"/>
  <c r="C28" i="1" l="1"/>
</calcChain>
</file>

<file path=xl/sharedStrings.xml><?xml version="1.0" encoding="utf-8"?>
<sst xmlns="http://schemas.openxmlformats.org/spreadsheetml/2006/main" count="41" uniqueCount="41">
  <si>
    <t>Код</t>
  </si>
  <si>
    <t>Показник</t>
  </si>
  <si>
    <t>Затверджений план на рік</t>
  </si>
  <si>
    <t>План на рік з урахуванням змін</t>
  </si>
  <si>
    <t>Касові видатки за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</si>
  <si>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</si>
  <si>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</si>
  <si>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</si>
  <si>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</si>
  <si>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</si>
  <si>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</si>
  <si>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1080</t>
  </si>
  <si>
    <t>Надання спеціалізованої освіти мистецькими школами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</si>
  <si>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</si>
  <si>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</si>
  <si>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</si>
  <si>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</si>
  <si>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</si>
  <si>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</si>
  <si>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</si>
  <si>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</si>
  <si>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8340</t>
  </si>
  <si>
    <t>Природоохоронні заходи за рахунок цільових фондів</t>
  </si>
  <si>
    <t>Всього по бюджету</t>
  </si>
  <si>
    <t>Надання позашкільної освіти закладами позашкільної освіти, заходи із позашкільної роботи з дітьми</t>
  </si>
  <si>
    <t>грн, коп</t>
  </si>
  <si>
    <t xml:space="preserve">                          Виконання видаткової частини спеціального фонду бюджету </t>
  </si>
  <si>
    <t>% виконання до річного плану</t>
  </si>
  <si>
    <t>Начальник фінансового управління                                                                    Василь КОВАЛЬЧУК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</si>
  <si>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</si>
  <si>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Розроблення схем планування та забудови територій (містобудівної документації)</t>
  </si>
  <si>
    <t>Проведення експертної грошової оцінки земельної ділянки чи права на неї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</si>
  <si>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</si>
  <si>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Будівництво інших об`єктів комунальної власності</t>
  </si>
  <si>
    <t xml:space="preserve">                      Сокальської міської територіальної громади за І квартал 2026 року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</si>
  <si>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</si>
  <si>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</si>
  <si>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</si>
  <si>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</si>
  <si>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</si>
  <si>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Реалізація програм допомоги і грантів Європейського Союзу, урядів іноземних держав, міжнародних організацій, донорських установ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</si>
</sst>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2" borderId="0" xfId="0" applyFont="1" applyFill="1"/>
    <xf numFmtId="2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tabSelected="1" zoomScaleNormal="100" workbookViewId="0">
      <selection activeCell="D19" sqref="D19"/>
    </sheetView>
  </sheetViews>
  <sheetFormatPr defaultRowHeight="12.75" x14ac:dyDescent="0.2"/>
  <cols>
    <col min="1" max="1" width="9.28515625" bestFit="1" customWidth="1"/>
    <col min="2" max="2" width="63.42578125" customWidth="1"/>
    <col min="3" max="3" width="15.85546875" customWidth="1"/>
    <col min="4" max="4" width="17.28515625" customWidth="1"/>
    <col min="5" max="5" width="15.7109375" customWidth="1"/>
    <col min="6" max="6" width="12.42578125" customWidth="1"/>
  </cols>
  <sheetData>
    <row r="2" spans="1:6" ht="18.75" x14ac:dyDescent="0.3">
      <c r="B2" s="6" t="s">
        <v>26</v>
      </c>
      <c r="C2" s="1"/>
      <c r="D2" s="1"/>
      <c r="E2" s="1"/>
    </row>
    <row r="3" spans="1:6" ht="14.25" customHeight="1" x14ac:dyDescent="0.3">
      <c r="B3" s="6" t="s">
        <v>34</v>
      </c>
      <c r="C3" s="1"/>
      <c r="D3" s="1"/>
      <c r="E3" s="1"/>
    </row>
    <row r="4" spans="1:6" x14ac:dyDescent="0.2">
      <c r="F4" s="5" t="s">
        <v>25</v>
      </c>
    </row>
    <row r="5" spans="1:6" s="8" customFormat="1" ht="75.75" customHeight="1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27</v>
      </c>
    </row>
    <row r="6" spans="1:6" ht="13.5" customHeight="1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68.25" customHeight="1" x14ac:dyDescent="0.2">
      <c r="A7" s="9" t="s">
        <v>5</v>
      </c>
      <c r="B7" s="10" t="s">
        <v>6</v>
      </c>
      <c r="C7" s="13">
        <v>240000</v>
      </c>
      <c r="D7" s="13">
        <v>240000</v>
      </c>
      <c r="E7" s="13">
        <v>0</v>
      </c>
      <c r="F7" s="13">
        <f>E7/D7*100</f>
        <v>0</v>
      </c>
    </row>
    <row r="8" spans="1:6" ht="25.5" customHeight="1" x14ac:dyDescent="0.2">
      <c r="A8" s="9" t="s">
        <v>7</v>
      </c>
      <c r="B8" s="10" t="s">
        <v>8</v>
      </c>
      <c r="C8" s="13">
        <v>4649420</v>
      </c>
      <c r="D8" s="13">
        <v>4666135</v>
      </c>
      <c r="E8" s="13">
        <v>588430.28</v>
      </c>
      <c r="F8" s="13">
        <f t="shared" ref="F8:F27" si="0">E8/D8*100</f>
        <v>12.610656999851056</v>
      </c>
    </row>
    <row r="9" spans="1:6" ht="42" customHeight="1" x14ac:dyDescent="0.2">
      <c r="A9" s="9" t="s">
        <v>9</v>
      </c>
      <c r="B9" s="10" t="s">
        <v>10</v>
      </c>
      <c r="C9" s="13">
        <v>6559120</v>
      </c>
      <c r="D9" s="13">
        <v>6953278</v>
      </c>
      <c r="E9" s="13">
        <v>1226695.43</v>
      </c>
      <c r="F9" s="13">
        <f t="shared" si="0"/>
        <v>17.641973037752841</v>
      </c>
    </row>
    <row r="10" spans="1:6" ht="41.25" customHeight="1" x14ac:dyDescent="0.2">
      <c r="A10" s="9">
        <v>1070</v>
      </c>
      <c r="B10" s="10" t="s">
        <v>24</v>
      </c>
      <c r="C10" s="13">
        <v>5000</v>
      </c>
      <c r="D10" s="13">
        <v>5000</v>
      </c>
      <c r="E10" s="13">
        <v>0</v>
      </c>
      <c r="F10" s="13">
        <f t="shared" si="0"/>
        <v>0</v>
      </c>
    </row>
    <row r="11" spans="1:6" ht="21.75" customHeight="1" x14ac:dyDescent="0.2">
      <c r="A11" s="9" t="s">
        <v>11</v>
      </c>
      <c r="B11" s="10" t="s">
        <v>12</v>
      </c>
      <c r="C11" s="13">
        <v>949460</v>
      </c>
      <c r="D11" s="13">
        <v>949460</v>
      </c>
      <c r="E11" s="13">
        <v>231517.58</v>
      </c>
      <c r="F11" s="13">
        <f t="shared" si="0"/>
        <v>24.38413203294504</v>
      </c>
    </row>
    <row r="12" spans="1:6" ht="85.5" customHeight="1" x14ac:dyDescent="0.25">
      <c r="A12" s="9">
        <v>1183</v>
      </c>
      <c r="B12" s="12" t="s">
        <v>35</v>
      </c>
      <c r="C12" s="13">
        <v>0</v>
      </c>
      <c r="D12" s="13">
        <v>436800</v>
      </c>
      <c r="E12" s="13">
        <v>0</v>
      </c>
      <c r="F12" s="13">
        <f t="shared" si="0"/>
        <v>0</v>
      </c>
    </row>
    <row r="13" spans="1:6" ht="78.75" x14ac:dyDescent="0.2">
      <c r="A13" s="9">
        <v>1184</v>
      </c>
      <c r="B13" s="10" t="s">
        <v>32</v>
      </c>
      <c r="C13" s="13">
        <v>0</v>
      </c>
      <c r="D13" s="13">
        <v>3930800</v>
      </c>
      <c r="E13" s="13">
        <v>0</v>
      </c>
      <c r="F13" s="13">
        <f t="shared" si="0"/>
        <v>0</v>
      </c>
    </row>
    <row r="14" spans="1:6" ht="57.75" customHeight="1" x14ac:dyDescent="0.25">
      <c r="A14" s="9">
        <v>1300</v>
      </c>
      <c r="B14" s="12" t="s">
        <v>36</v>
      </c>
      <c r="C14" s="13">
        <v>2280000</v>
      </c>
      <c r="D14" s="13">
        <v>1843200</v>
      </c>
      <c r="E14" s="13">
        <v>0</v>
      </c>
      <c r="F14" s="13">
        <f>E14/D14*100</f>
        <v>0</v>
      </c>
    </row>
    <row r="15" spans="1:6" ht="55.5" customHeight="1" x14ac:dyDescent="0.25">
      <c r="A15" s="9">
        <v>2170</v>
      </c>
      <c r="B15" s="12" t="s">
        <v>37</v>
      </c>
      <c r="C15" s="13">
        <v>4268880</v>
      </c>
      <c r="D15" s="13">
        <v>4268880</v>
      </c>
      <c r="E15" s="13">
        <v>0</v>
      </c>
      <c r="F15" s="13">
        <f>E15/D15*100</f>
        <v>0</v>
      </c>
    </row>
    <row r="16" spans="1:6" ht="78.75" x14ac:dyDescent="0.2">
      <c r="A16" s="9">
        <v>3121</v>
      </c>
      <c r="B16" s="10" t="s">
        <v>29</v>
      </c>
      <c r="C16" s="13">
        <v>170000</v>
      </c>
      <c r="D16" s="13">
        <v>193573</v>
      </c>
      <c r="E16" s="13">
        <v>49453.57</v>
      </c>
      <c r="F16" s="13">
        <f t="shared" si="0"/>
        <v>25.547762342888731</v>
      </c>
    </row>
    <row r="17" spans="1:6" ht="27" customHeight="1" x14ac:dyDescent="0.2">
      <c r="A17" s="9" t="s">
        <v>13</v>
      </c>
      <c r="B17" s="10" t="s">
        <v>14</v>
      </c>
      <c r="C17" s="13">
        <v>16500</v>
      </c>
      <c r="D17" s="13">
        <v>96161</v>
      </c>
      <c r="E17" s="13">
        <v>79661</v>
      </c>
      <c r="F17" s="13">
        <f t="shared" si="0"/>
        <v>82.841276609020284</v>
      </c>
    </row>
    <row r="18" spans="1:6" ht="36.75" customHeight="1" x14ac:dyDescent="0.2">
      <c r="A18" s="9" t="s">
        <v>15</v>
      </c>
      <c r="B18" s="10" t="s">
        <v>16</v>
      </c>
      <c r="C18" s="13">
        <v>106700</v>
      </c>
      <c r="D18" s="13">
        <v>115660</v>
      </c>
      <c r="E18" s="13">
        <v>29248</v>
      </c>
      <c r="F18" s="13">
        <f t="shared" si="0"/>
        <v>25.287912848002769</v>
      </c>
    </row>
    <row r="19" spans="1:6" ht="43.5" customHeight="1" x14ac:dyDescent="0.2">
      <c r="A19" s="9" t="s">
        <v>17</v>
      </c>
      <c r="B19" s="10" t="s">
        <v>18</v>
      </c>
      <c r="C19" s="13">
        <v>79000</v>
      </c>
      <c r="D19" s="13">
        <v>79000</v>
      </c>
      <c r="E19" s="13">
        <v>800</v>
      </c>
      <c r="F19" s="13">
        <f t="shared" si="0"/>
        <v>1.0126582278481013</v>
      </c>
    </row>
    <row r="20" spans="1:6" ht="31.5" customHeight="1" x14ac:dyDescent="0.2">
      <c r="A20" s="9" t="s">
        <v>19</v>
      </c>
      <c r="B20" s="10" t="s">
        <v>20</v>
      </c>
      <c r="C20" s="13">
        <v>81000</v>
      </c>
      <c r="D20" s="13">
        <v>81000</v>
      </c>
      <c r="E20" s="13">
        <v>0</v>
      </c>
      <c r="F20" s="13">
        <f t="shared" si="0"/>
        <v>0</v>
      </c>
    </row>
    <row r="21" spans="1:6" ht="51.75" customHeight="1" x14ac:dyDescent="0.25">
      <c r="A21" s="9">
        <v>5070</v>
      </c>
      <c r="B21" s="12" t="s">
        <v>38</v>
      </c>
      <c r="C21" s="13">
        <v>720000</v>
      </c>
      <c r="D21" s="13">
        <v>720000</v>
      </c>
      <c r="E21" s="13">
        <v>0</v>
      </c>
      <c r="F21" s="13">
        <f t="shared" si="0"/>
        <v>0</v>
      </c>
    </row>
    <row r="22" spans="1:6" ht="54" customHeight="1" x14ac:dyDescent="0.25">
      <c r="A22" s="9">
        <v>6091</v>
      </c>
      <c r="B22" s="12" t="s">
        <v>39</v>
      </c>
      <c r="C22" s="13">
        <v>12214240</v>
      </c>
      <c r="D22" s="13">
        <v>12214240</v>
      </c>
      <c r="E22" s="13">
        <v>0</v>
      </c>
      <c r="F22" s="13">
        <f t="shared" si="0"/>
        <v>0</v>
      </c>
    </row>
    <row r="23" spans="1:6" ht="27" customHeight="1" x14ac:dyDescent="0.2">
      <c r="A23" s="9">
        <v>7330</v>
      </c>
      <c r="B23" s="10" t="s">
        <v>33</v>
      </c>
      <c r="C23" s="13">
        <v>2096880</v>
      </c>
      <c r="D23" s="13">
        <v>2262660</v>
      </c>
      <c r="E23" s="13">
        <v>0</v>
      </c>
      <c r="F23" s="13">
        <f t="shared" si="0"/>
        <v>0</v>
      </c>
    </row>
    <row r="24" spans="1:6" ht="37.5" customHeight="1" x14ac:dyDescent="0.2">
      <c r="A24" s="9">
        <v>7350</v>
      </c>
      <c r="B24" s="10" t="s">
        <v>30</v>
      </c>
      <c r="C24" s="13">
        <v>206100</v>
      </c>
      <c r="D24" s="13">
        <v>206100</v>
      </c>
      <c r="E24" s="13">
        <v>0</v>
      </c>
      <c r="F24" s="13">
        <f t="shared" si="0"/>
        <v>0</v>
      </c>
    </row>
    <row r="25" spans="1:6" ht="37.5" customHeight="1" x14ac:dyDescent="0.2">
      <c r="A25" s="9">
        <v>7650</v>
      </c>
      <c r="B25" s="10" t="s">
        <v>31</v>
      </c>
      <c r="C25" s="13">
        <v>60000</v>
      </c>
      <c r="D25" s="13">
        <v>60000</v>
      </c>
      <c r="E25" s="13">
        <v>0</v>
      </c>
      <c r="F25" s="13">
        <f>E25/D25*100</f>
        <v>0</v>
      </c>
    </row>
    <row r="26" spans="1:6" ht="57" customHeight="1" x14ac:dyDescent="0.25">
      <c r="A26" s="9">
        <v>7700</v>
      </c>
      <c r="B26" s="18" t="s">
        <v>40</v>
      </c>
      <c r="C26" s="13">
        <v>0</v>
      </c>
      <c r="D26" s="13">
        <v>33986195</v>
      </c>
      <c r="E26" s="13">
        <v>0</v>
      </c>
      <c r="F26" s="13">
        <f>E26/D26*100</f>
        <v>0</v>
      </c>
    </row>
    <row r="27" spans="1:6" ht="27.75" customHeight="1" x14ac:dyDescent="0.2">
      <c r="A27" s="9" t="s">
        <v>21</v>
      </c>
      <c r="B27" s="10" t="s">
        <v>22</v>
      </c>
      <c r="C27" s="13">
        <v>403500</v>
      </c>
      <c r="D27" s="13">
        <v>403500</v>
      </c>
      <c r="E27" s="13">
        <v>0</v>
      </c>
      <c r="F27" s="13">
        <f t="shared" si="0"/>
        <v>0</v>
      </c>
    </row>
    <row r="28" spans="1:6" ht="21.75" customHeight="1" x14ac:dyDescent="0.2">
      <c r="A28" s="16" t="s">
        <v>23</v>
      </c>
      <c r="B28" s="17"/>
      <c r="C28" s="14">
        <f>SUM(C7:C27)</f>
        <v>35105800</v>
      </c>
      <c r="D28" s="14">
        <f>SUM(D7:D27)</f>
        <v>73711642</v>
      </c>
      <c r="E28" s="14">
        <f>SUM(E7:E27)</f>
        <v>2205805.8600000003</v>
      </c>
      <c r="F28" s="14">
        <f>E28/D28*100</f>
        <v>2.9924796140072423</v>
      </c>
    </row>
    <row r="29" spans="1:6" ht="15.75" hidden="1" x14ac:dyDescent="0.25">
      <c r="A29" s="2"/>
      <c r="B29" s="2"/>
      <c r="C29" s="3"/>
      <c r="D29" s="3"/>
      <c r="E29" s="3"/>
      <c r="F29" s="4"/>
    </row>
    <row r="30" spans="1:6" hidden="1" x14ac:dyDescent="0.2"/>
    <row r="31" spans="1:6" ht="30" customHeight="1" x14ac:dyDescent="0.25">
      <c r="A31" s="15" t="s">
        <v>28</v>
      </c>
      <c r="B31" s="15"/>
      <c r="C31" s="15"/>
      <c r="D31" s="15"/>
      <c r="E31" s="15"/>
      <c r="F31" s="15"/>
    </row>
  </sheetData>
  <mergeCells count="2">
    <mergeCell ref="A31:F31"/>
    <mergeCell ref="A28:B28"/>
  </mergeCells>
  <pageMargins left="0.78740157480314965" right="0.19685039370078741" top="0.19685039370078741" bottom="0.19685039370078741" header="0" footer="0"/>
  <pageSetup paperSize="9" scale="6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2025-05-06T09:30:33Z</cp:lastPrinted>
  <dcterms:created xsi:type="dcterms:W3CDTF">2023-04-19T09:40:34Z</dcterms:created>
  <dcterms:modified xsi:type="dcterms:W3CDTF">2026-04-07T07:28:55Z</dcterms:modified>
</cp:coreProperties>
</file>