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ЕІСІЇ 2021\76 сесія\"/>
    </mc:Choice>
  </mc:AlternateContent>
  <bookViews>
    <workbookView xWindow="480" yWindow="132" windowWidth="25440" windowHeight="14640"/>
  </bookViews>
  <sheets>
    <sheet name="Лист1" sheetId="1" r:id="rId1"/>
  </sheets>
  <definedNames>
    <definedName name="_xlnm.Print_Titles" localSheetId="0">Лист1!$A:$C</definedName>
    <definedName name="_xlnm.Print_Area" localSheetId="0">Лист1!$A$1:$H$35</definedName>
  </definedNames>
  <calcPr calcId="162913"/>
</workbook>
</file>

<file path=xl/calcChain.xml><?xml version="1.0" encoding="utf-8"?>
<calcChain xmlns="http://schemas.openxmlformats.org/spreadsheetml/2006/main">
  <c r="G31" i="1" l="1"/>
  <c r="G30" i="1"/>
  <c r="G29" i="1"/>
  <c r="G28" i="1"/>
  <c r="G27" i="1"/>
  <c r="G16" i="1"/>
  <c r="G15" i="1"/>
  <c r="G33" i="1" l="1"/>
  <c r="G32" i="1"/>
  <c r="G23" i="1"/>
  <c r="G22" i="1"/>
  <c r="G21" i="1"/>
  <c r="G20" i="1"/>
  <c r="G19" i="1"/>
  <c r="G18" i="1"/>
  <c r="G17" i="1"/>
  <c r="G14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<sst xmlns="http://schemas.openxmlformats.org/spreadsheetml/2006/main" count="37" uniqueCount="37">
  <si>
    <t>Податкові надходження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</si>
  <si>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</si>
  <si>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</si>
  <si>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</si>
  <si>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</si>
  <si>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</si>
  <si>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</si>
  <si>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</si>
  <si>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</si>
  <si>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</si>
  <si>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</si>
  <si>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</si>
  <si>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</si>
  <si>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</si>
  <si>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</si>
  <si>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</si>
  <si>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</si>
  <si>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</si>
  <si>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</si>
  <si>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</si>
  <si>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</si>
  <si>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</si>
  <si>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Всього</t>
  </si>
  <si>
    <t>План на рік з урахуванням змін</t>
  </si>
  <si>
    <t>грн.коп</t>
  </si>
  <si>
    <t>Найменування</t>
  </si>
  <si>
    <t>Код бюджетної класифікації</t>
  </si>
  <si>
    <t>Виконано за звітний період</t>
  </si>
  <si>
    <t>Затверджений план на рік</t>
  </si>
  <si>
    <t>Всього без урахування трансферт</t>
  </si>
  <si>
    <t>% виконання до річного плану</t>
  </si>
  <si>
    <t>Начальник фінансового управління                                                                               Василь КОВАЛЬЧУК</t>
  </si>
  <si>
    <t>Надходження бюджетних установ від додаткової (господарської) діяльності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</si>
  <si>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</si>
  <si>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Збір за забруднення навколишнього природного середовища</t>
  </si>
  <si>
    <t>Інші збори за забруднення навколишнього природного середовища до Фонду охорони навколишнього природного середовища</t>
  </si>
  <si>
    <t>Звіт про виконання дохідної частини спеціального фонду бюджету Сокальської міської територіальної громади за І квартал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</si>
</sst>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4" fontId="3" fillId="0" borderId="1" xfId="0" applyNumberFormat="1" applyFont="1" applyBorder="1"/>
    <xf numFmtId="4" fontId="1" fillId="0" borderId="1" xfId="0" applyNumberFormat="1" applyFont="1" applyBorder="1"/>
    <xf numFmtId="4" fontId="3" fillId="2" borderId="1" xfId="0" applyNumberFormat="1" applyFont="1" applyFill="1" applyBorder="1"/>
    <xf numFmtId="164" fontId="3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tabSelected="1" zoomScaleNormal="100" workbookViewId="0">
      <selection activeCell="G32" sqref="G32:G33"/>
    </sheetView>
  </sheetViews>
  <sheetFormatPr defaultRowHeight="13.8" x14ac:dyDescent="0.3"/>
  <cols>
    <col min="1" max="1" width="0.109375" customWidth="1"/>
    <col min="2" max="2" width="12.44140625" customWidth="1"/>
    <col min="3" max="3" width="53.44140625" customWidth="1"/>
    <col min="4" max="4" width="15.33203125" customWidth="1"/>
    <col min="5" max="5" width="15.6640625" customWidth="1"/>
    <col min="6" max="6" width="14.88671875" customWidth="1"/>
    <col min="7" max="7" width="11.5546875" customWidth="1"/>
    <col min="8" max="12" width="9.109375" hidden="1" customWidth="1"/>
  </cols>
  <sheetData>
    <row r="2" spans="1:12" ht="70.5" customHeight="1" x14ac:dyDescent="0.3">
      <c r="A2" s="20" t="s">
        <v>36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</row>
    <row r="4" spans="1:12" x14ac:dyDescent="0.3">
      <c r="A4" s="4"/>
      <c r="B4" s="4"/>
      <c r="C4" s="4"/>
      <c r="D4" s="4"/>
      <c r="E4" s="4"/>
      <c r="F4" s="4"/>
      <c r="G4" s="8" t="s">
        <v>24</v>
      </c>
      <c r="H4" s="4"/>
      <c r="I4" s="4"/>
      <c r="J4" s="4"/>
      <c r="K4" s="4"/>
      <c r="L4" s="4"/>
    </row>
    <row r="5" spans="1:12" ht="77.25" customHeight="1" x14ac:dyDescent="0.3">
      <c r="A5" s="5"/>
      <c r="B5" s="6" t="s">
        <v>26</v>
      </c>
      <c r="C5" s="7" t="s">
        <v>25</v>
      </c>
      <c r="D5" s="6" t="s">
        <v>28</v>
      </c>
      <c r="E5" s="6" t="s">
        <v>23</v>
      </c>
      <c r="F5" s="6" t="s">
        <v>27</v>
      </c>
      <c r="G5" s="6" t="s">
        <v>30</v>
      </c>
      <c r="H5" s="4"/>
      <c r="I5" s="4"/>
      <c r="J5" s="4"/>
      <c r="K5" s="4"/>
      <c r="L5" s="4"/>
    </row>
    <row r="6" spans="1:12" x14ac:dyDescent="0.3">
      <c r="A6" s="9"/>
      <c r="B6" s="12">
        <v>10000000</v>
      </c>
      <c r="C6" s="13" t="s">
        <v>0</v>
      </c>
      <c r="D6" s="16">
        <v>353500</v>
      </c>
      <c r="E6" s="16">
        <v>353500</v>
      </c>
      <c r="F6" s="16">
        <v>130272.09</v>
      </c>
      <c r="G6" s="10">
        <f>F6/E6*100</f>
        <v>36.852076379066482</v>
      </c>
      <c r="H6" s="4"/>
      <c r="I6" s="4"/>
      <c r="J6" s="4"/>
      <c r="K6" s="4"/>
      <c r="L6" s="4"/>
    </row>
    <row r="7" spans="1:12" x14ac:dyDescent="0.3">
      <c r="A7" s="9"/>
      <c r="B7" s="12">
        <v>19000000</v>
      </c>
      <c r="C7" s="13" t="s">
        <v>1</v>
      </c>
      <c r="D7" s="16">
        <v>353500</v>
      </c>
      <c r="E7" s="16">
        <v>353500</v>
      </c>
      <c r="F7" s="16">
        <v>130272.09</v>
      </c>
      <c r="G7" s="10">
        <f t="shared" ref="G7:G33" si="0">F7/E7*100</f>
        <v>36.852076379066482</v>
      </c>
      <c r="H7" s="4"/>
      <c r="I7" s="4"/>
      <c r="J7" s="4"/>
      <c r="K7" s="4"/>
      <c r="L7" s="4"/>
    </row>
    <row r="8" spans="1:12" x14ac:dyDescent="0.3">
      <c r="A8" s="9"/>
      <c r="B8" s="12">
        <v>19010000</v>
      </c>
      <c r="C8" s="13" t="s">
        <v>2</v>
      </c>
      <c r="D8" s="16">
        <v>353500</v>
      </c>
      <c r="E8" s="16">
        <v>353500</v>
      </c>
      <c r="F8" s="16">
        <v>124943.64</v>
      </c>
      <c r="G8" s="10">
        <f t="shared" si="0"/>
        <v>35.344735502121637</v>
      </c>
      <c r="H8" s="4"/>
      <c r="I8" s="4"/>
      <c r="J8" s="4"/>
      <c r="K8" s="4"/>
      <c r="L8" s="4"/>
    </row>
    <row r="9" spans="1:12" ht="53.4" x14ac:dyDescent="0.3">
      <c r="A9" s="9"/>
      <c r="B9" s="14">
        <v>19010100</v>
      </c>
      <c r="C9" s="15" t="s">
        <v>3</v>
      </c>
      <c r="D9" s="17">
        <v>145400</v>
      </c>
      <c r="E9" s="17">
        <v>145400</v>
      </c>
      <c r="F9" s="17">
        <v>59976.29</v>
      </c>
      <c r="G9" s="11">
        <f t="shared" si="0"/>
        <v>41.249167812929848</v>
      </c>
      <c r="H9" s="4"/>
      <c r="I9" s="4"/>
      <c r="J9" s="4"/>
      <c r="K9" s="4"/>
      <c r="L9" s="4"/>
    </row>
    <row r="10" spans="1:12" ht="27" x14ac:dyDescent="0.3">
      <c r="A10" s="9"/>
      <c r="B10" s="14">
        <v>19010200</v>
      </c>
      <c r="C10" s="15" t="s">
        <v>4</v>
      </c>
      <c r="D10" s="17">
        <v>118500</v>
      </c>
      <c r="E10" s="17">
        <v>118500</v>
      </c>
      <c r="F10" s="17">
        <v>29433.26</v>
      </c>
      <c r="G10" s="11">
        <f t="shared" si="0"/>
        <v>24.838194092827003</v>
      </c>
      <c r="H10" s="4"/>
      <c r="I10" s="4"/>
      <c r="J10" s="4"/>
      <c r="K10" s="4"/>
      <c r="L10" s="4"/>
    </row>
    <row r="11" spans="1:12" ht="40.200000000000003" x14ac:dyDescent="0.3">
      <c r="A11" s="9"/>
      <c r="B11" s="14">
        <v>19010300</v>
      </c>
      <c r="C11" s="15" t="s">
        <v>5</v>
      </c>
      <c r="D11" s="17">
        <v>89600</v>
      </c>
      <c r="E11" s="17">
        <v>89600</v>
      </c>
      <c r="F11" s="17">
        <v>35534.089999999997</v>
      </c>
      <c r="G11" s="11">
        <f t="shared" si="0"/>
        <v>39.658582589285714</v>
      </c>
      <c r="H11" s="4"/>
      <c r="I11" s="4"/>
      <c r="J11" s="4"/>
      <c r="K11" s="4"/>
      <c r="L11" s="4"/>
    </row>
    <row r="12" spans="1:12" ht="27" x14ac:dyDescent="0.3">
      <c r="A12" s="9"/>
      <c r="B12" s="14">
        <v>19050000</v>
      </c>
      <c r="C12" s="13" t="s">
        <v>34</v>
      </c>
      <c r="D12" s="16"/>
      <c r="E12" s="16">
        <v>0</v>
      </c>
      <c r="F12" s="16">
        <v>5328.45</v>
      </c>
      <c r="G12" s="10"/>
      <c r="H12" s="4"/>
      <c r="I12" s="4"/>
      <c r="J12" s="4"/>
      <c r="K12" s="4"/>
      <c r="L12" s="4"/>
    </row>
    <row r="13" spans="1:12" ht="40.200000000000003" x14ac:dyDescent="0.3">
      <c r="A13" s="9"/>
      <c r="B13" s="14">
        <v>19050200</v>
      </c>
      <c r="C13" s="15" t="s">
        <v>35</v>
      </c>
      <c r="D13" s="17"/>
      <c r="E13" s="17">
        <v>0</v>
      </c>
      <c r="F13" s="17">
        <v>5328.45</v>
      </c>
      <c r="G13" s="11"/>
      <c r="H13" s="4"/>
      <c r="I13" s="4"/>
      <c r="J13" s="4"/>
      <c r="K13" s="4"/>
      <c r="L13" s="4"/>
    </row>
    <row r="14" spans="1:12" x14ac:dyDescent="0.3">
      <c r="A14" s="9"/>
      <c r="B14" s="12">
        <v>20000000</v>
      </c>
      <c r="C14" s="13" t="s">
        <v>6</v>
      </c>
      <c r="D14" s="16">
        <v>12906200</v>
      </c>
      <c r="E14" s="16">
        <v>12906200</v>
      </c>
      <c r="F14" s="16">
        <v>16441698.08</v>
      </c>
      <c r="G14" s="10">
        <f t="shared" si="0"/>
        <v>127.39379585005656</v>
      </c>
      <c r="H14" s="4"/>
      <c r="I14" s="4"/>
      <c r="J14" s="4"/>
      <c r="K14" s="4"/>
      <c r="L14" s="4"/>
    </row>
    <row r="15" spans="1:12" x14ac:dyDescent="0.3">
      <c r="A15" s="9"/>
      <c r="B15" s="12">
        <v>24000000</v>
      </c>
      <c r="C15" s="13" t="s">
        <v>7</v>
      </c>
      <c r="D15" s="16">
        <v>50000</v>
      </c>
      <c r="E15" s="16">
        <v>50000</v>
      </c>
      <c r="F15" s="16">
        <v>446.75</v>
      </c>
      <c r="G15" s="10">
        <f t="shared" si="0"/>
        <v>0.89350000000000007</v>
      </c>
      <c r="H15" s="4"/>
      <c r="I15" s="4"/>
      <c r="J15" s="4"/>
      <c r="K15" s="4"/>
      <c r="L15" s="4"/>
    </row>
    <row r="16" spans="1:12" x14ac:dyDescent="0.3">
      <c r="A16" s="9"/>
      <c r="B16" s="12">
        <v>24060000</v>
      </c>
      <c r="C16" s="13" t="s">
        <v>8</v>
      </c>
      <c r="D16" s="16">
        <v>50000</v>
      </c>
      <c r="E16" s="16">
        <v>50000</v>
      </c>
      <c r="F16" s="16">
        <v>446.75</v>
      </c>
      <c r="G16" s="10">
        <f t="shared" si="0"/>
        <v>0.89350000000000007</v>
      </c>
      <c r="H16" s="4"/>
      <c r="I16" s="4"/>
      <c r="J16" s="4"/>
      <c r="K16" s="4"/>
      <c r="L16" s="4"/>
    </row>
    <row r="17" spans="1:12" ht="40.200000000000003" x14ac:dyDescent="0.3">
      <c r="A17" s="9"/>
      <c r="B17" s="14">
        <v>24062100</v>
      </c>
      <c r="C17" s="15" t="s">
        <v>9</v>
      </c>
      <c r="D17" s="17">
        <v>50000</v>
      </c>
      <c r="E17" s="17">
        <v>50000</v>
      </c>
      <c r="F17" s="17">
        <v>446.75</v>
      </c>
      <c r="G17" s="10">
        <f t="shared" si="0"/>
        <v>0.89350000000000007</v>
      </c>
      <c r="H17" s="4"/>
      <c r="I17" s="4"/>
      <c r="J17" s="4"/>
      <c r="K17" s="4"/>
      <c r="L17" s="4"/>
    </row>
    <row r="18" spans="1:12" x14ac:dyDescent="0.3">
      <c r="A18" s="9"/>
      <c r="B18" s="12">
        <v>25000000</v>
      </c>
      <c r="C18" s="13" t="s">
        <v>10</v>
      </c>
      <c r="D18" s="16">
        <v>12856200</v>
      </c>
      <c r="E18" s="16">
        <v>12856200</v>
      </c>
      <c r="F18" s="16">
        <v>16441251.33</v>
      </c>
      <c r="G18" s="10">
        <f t="shared" si="0"/>
        <v>127.88577752368506</v>
      </c>
      <c r="H18" s="4"/>
      <c r="I18" s="4"/>
      <c r="J18" s="4"/>
      <c r="K18" s="4"/>
      <c r="L18" s="4"/>
    </row>
    <row r="19" spans="1:12" ht="27" x14ac:dyDescent="0.3">
      <c r="A19" s="9"/>
      <c r="B19" s="12">
        <v>25010000</v>
      </c>
      <c r="C19" s="13" t="s">
        <v>11</v>
      </c>
      <c r="D19" s="16">
        <v>12856200</v>
      </c>
      <c r="E19" s="16">
        <v>12856200</v>
      </c>
      <c r="F19" s="16">
        <v>2229800.56</v>
      </c>
      <c r="G19" s="10">
        <f t="shared" si="0"/>
        <v>17.34416514988877</v>
      </c>
      <c r="H19" s="4"/>
      <c r="I19" s="4"/>
      <c r="J19" s="4"/>
      <c r="K19" s="4"/>
      <c r="L19" s="4"/>
    </row>
    <row r="20" spans="1:12" ht="27" x14ac:dyDescent="0.3">
      <c r="A20" s="9"/>
      <c r="B20" s="14">
        <v>25010100</v>
      </c>
      <c r="C20" s="15" t="s">
        <v>12</v>
      </c>
      <c r="D20" s="17">
        <v>12445230</v>
      </c>
      <c r="E20" s="17">
        <v>12445230</v>
      </c>
      <c r="F20" s="17">
        <v>2132710.61</v>
      </c>
      <c r="G20" s="10">
        <f t="shared" si="0"/>
        <v>17.136771357379494</v>
      </c>
      <c r="H20" s="4"/>
      <c r="I20" s="4"/>
      <c r="J20" s="4"/>
      <c r="K20" s="4"/>
      <c r="L20" s="4"/>
    </row>
    <row r="21" spans="1:12" ht="27" x14ac:dyDescent="0.3">
      <c r="A21" s="9"/>
      <c r="B21" s="14">
        <v>25010200</v>
      </c>
      <c r="C21" s="15" t="s">
        <v>32</v>
      </c>
      <c r="D21" s="17">
        <v>6200</v>
      </c>
      <c r="E21" s="17">
        <v>6200</v>
      </c>
      <c r="F21" s="17">
        <v>0</v>
      </c>
      <c r="G21" s="10">
        <f t="shared" si="0"/>
        <v>0</v>
      </c>
      <c r="H21" s="4"/>
      <c r="I21" s="4"/>
      <c r="J21" s="4"/>
      <c r="K21" s="4"/>
      <c r="L21" s="4"/>
    </row>
    <row r="22" spans="1:12" ht="40.200000000000003" x14ac:dyDescent="0.3">
      <c r="A22" s="9"/>
      <c r="B22" s="14">
        <v>25010300</v>
      </c>
      <c r="C22" s="15" t="s">
        <v>13</v>
      </c>
      <c r="D22" s="17">
        <v>395670</v>
      </c>
      <c r="E22" s="17">
        <v>395670</v>
      </c>
      <c r="F22" s="17">
        <v>97089.95</v>
      </c>
      <c r="G22" s="11">
        <f t="shared" si="0"/>
        <v>24.538112568554602</v>
      </c>
      <c r="H22" s="4"/>
      <c r="I22" s="4"/>
      <c r="J22" s="4"/>
      <c r="K22" s="4"/>
      <c r="L22" s="4"/>
    </row>
    <row r="23" spans="1:12" ht="27" x14ac:dyDescent="0.3">
      <c r="A23" s="9"/>
      <c r="B23" s="14">
        <v>25010400</v>
      </c>
      <c r="C23" s="15" t="s">
        <v>14</v>
      </c>
      <c r="D23" s="17">
        <v>9100</v>
      </c>
      <c r="E23" s="17">
        <v>9100</v>
      </c>
      <c r="F23" s="17">
        <v>0</v>
      </c>
      <c r="G23" s="11">
        <f t="shared" si="0"/>
        <v>0</v>
      </c>
      <c r="H23" s="4"/>
      <c r="I23" s="4"/>
      <c r="J23" s="4"/>
      <c r="K23" s="4"/>
      <c r="L23" s="4"/>
    </row>
    <row r="24" spans="1:12" x14ac:dyDescent="0.3">
      <c r="A24" s="9"/>
      <c r="B24" s="12">
        <v>25020000</v>
      </c>
      <c r="C24" s="13" t="s">
        <v>15</v>
      </c>
      <c r="D24" s="16">
        <v>0</v>
      </c>
      <c r="E24" s="16">
        <v>0</v>
      </c>
      <c r="F24" s="16">
        <v>14211450.77</v>
      </c>
      <c r="G24" s="10"/>
      <c r="H24" s="4"/>
      <c r="I24" s="4"/>
      <c r="J24" s="4"/>
      <c r="K24" s="4"/>
      <c r="L24" s="4"/>
    </row>
    <row r="25" spans="1:12" x14ac:dyDescent="0.3">
      <c r="A25" s="9"/>
      <c r="B25" s="14">
        <v>25020100</v>
      </c>
      <c r="C25" s="15" t="s">
        <v>16</v>
      </c>
      <c r="D25" s="17">
        <v>0</v>
      </c>
      <c r="E25" s="17">
        <v>0</v>
      </c>
      <c r="F25" s="17">
        <v>514106.36</v>
      </c>
      <c r="G25" s="10"/>
      <c r="H25" s="4"/>
      <c r="I25" s="4"/>
      <c r="J25" s="4"/>
      <c r="K25" s="4"/>
      <c r="L25" s="4"/>
    </row>
    <row r="26" spans="1:12" ht="66.599999999999994" x14ac:dyDescent="0.3">
      <c r="A26" s="9"/>
      <c r="B26" s="14">
        <v>25020200</v>
      </c>
      <c r="C26" s="15" t="s">
        <v>33</v>
      </c>
      <c r="D26" s="17">
        <v>0</v>
      </c>
      <c r="E26" s="17">
        <v>0</v>
      </c>
      <c r="F26" s="17">
        <v>13697344.41</v>
      </c>
      <c r="G26" s="11"/>
      <c r="H26" s="4"/>
      <c r="I26" s="4"/>
      <c r="J26" s="4"/>
      <c r="K26" s="4"/>
      <c r="L26" s="4"/>
    </row>
    <row r="27" spans="1:12" x14ac:dyDescent="0.3">
      <c r="A27" s="9"/>
      <c r="B27" s="12">
        <v>30000000</v>
      </c>
      <c r="C27" s="13" t="s">
        <v>17</v>
      </c>
      <c r="D27" s="16">
        <v>266100</v>
      </c>
      <c r="E27" s="16">
        <v>266100</v>
      </c>
      <c r="F27" s="16">
        <v>1049506.68</v>
      </c>
      <c r="G27" s="10">
        <f t="shared" si="0"/>
        <v>394.40311161217585</v>
      </c>
      <c r="H27" s="4"/>
      <c r="I27" s="4"/>
      <c r="J27" s="4"/>
      <c r="K27" s="4"/>
      <c r="L27" s="4"/>
    </row>
    <row r="28" spans="1:12" x14ac:dyDescent="0.3">
      <c r="A28" s="9"/>
      <c r="B28" s="12">
        <v>33000000</v>
      </c>
      <c r="C28" s="13" t="s">
        <v>18</v>
      </c>
      <c r="D28" s="16">
        <v>266100</v>
      </c>
      <c r="E28" s="16">
        <v>266100</v>
      </c>
      <c r="F28" s="16">
        <v>1049506.68</v>
      </c>
      <c r="G28" s="10">
        <f t="shared" si="0"/>
        <v>394.40311161217585</v>
      </c>
      <c r="H28" s="4"/>
      <c r="I28" s="4"/>
      <c r="J28" s="4"/>
      <c r="K28" s="4"/>
      <c r="L28" s="4"/>
    </row>
    <row r="29" spans="1:12" x14ac:dyDescent="0.3">
      <c r="A29" s="9"/>
      <c r="B29" s="12">
        <v>33010000</v>
      </c>
      <c r="C29" s="13" t="s">
        <v>19</v>
      </c>
      <c r="D29" s="16">
        <v>266100</v>
      </c>
      <c r="E29" s="16">
        <v>266100</v>
      </c>
      <c r="F29" s="16">
        <v>1049506.68</v>
      </c>
      <c r="G29" s="10">
        <f t="shared" si="0"/>
        <v>394.40311161217585</v>
      </c>
      <c r="H29" s="4"/>
      <c r="I29" s="4"/>
      <c r="J29" s="4"/>
      <c r="K29" s="4"/>
      <c r="L29" s="4"/>
    </row>
    <row r="30" spans="1:12" ht="53.4" x14ac:dyDescent="0.3">
      <c r="A30" s="9"/>
      <c r="B30" s="14">
        <v>33010100</v>
      </c>
      <c r="C30" s="15" t="s">
        <v>20</v>
      </c>
      <c r="D30" s="17">
        <v>149400</v>
      </c>
      <c r="E30" s="17">
        <v>149400</v>
      </c>
      <c r="F30" s="17">
        <v>1049506.68</v>
      </c>
      <c r="G30" s="11">
        <f t="shared" si="0"/>
        <v>702.48104417670675</v>
      </c>
      <c r="H30" s="4"/>
      <c r="I30" s="4"/>
      <c r="J30" s="4"/>
      <c r="K30" s="4"/>
      <c r="L30" s="4"/>
    </row>
    <row r="31" spans="1:12" ht="53.4" x14ac:dyDescent="0.3">
      <c r="A31" s="9"/>
      <c r="B31" s="14">
        <v>33010500</v>
      </c>
      <c r="C31" s="15" t="s">
        <v>21</v>
      </c>
      <c r="D31" s="17">
        <v>116700</v>
      </c>
      <c r="E31" s="17">
        <v>116700</v>
      </c>
      <c r="F31" s="17">
        <v>0</v>
      </c>
      <c r="G31" s="11">
        <f t="shared" si="0"/>
        <v>0</v>
      </c>
      <c r="H31" s="4"/>
      <c r="I31" s="4"/>
      <c r="J31" s="4"/>
      <c r="K31" s="4"/>
      <c r="L31" s="4"/>
    </row>
    <row r="32" spans="1:12" x14ac:dyDescent="0.3">
      <c r="A32" s="21" t="s">
        <v>29</v>
      </c>
      <c r="B32" s="22"/>
      <c r="C32" s="22"/>
      <c r="D32" s="18">
        <v>13525800</v>
      </c>
      <c r="E32" s="18">
        <v>13525800</v>
      </c>
      <c r="F32" s="18">
        <v>17621476.850000001</v>
      </c>
      <c r="G32" s="19">
        <f t="shared" si="0"/>
        <v>130.28047767969363</v>
      </c>
      <c r="H32" s="4"/>
      <c r="I32" s="4"/>
      <c r="J32" s="4"/>
      <c r="K32" s="4"/>
      <c r="L32" s="4"/>
    </row>
    <row r="33" spans="1:12" x14ac:dyDescent="0.3">
      <c r="A33" s="21" t="s">
        <v>22</v>
      </c>
      <c r="B33" s="22"/>
      <c r="C33" s="22"/>
      <c r="D33" s="18">
        <v>13525800</v>
      </c>
      <c r="E33" s="18">
        <v>13525800</v>
      </c>
      <c r="F33" s="18">
        <v>17621476.850000001</v>
      </c>
      <c r="G33" s="19">
        <f t="shared" si="0"/>
        <v>130.28047767969363</v>
      </c>
      <c r="H33" s="4"/>
      <c r="I33" s="4"/>
      <c r="J33" s="4"/>
      <c r="K33" s="4"/>
      <c r="L33" s="4"/>
    </row>
    <row r="34" spans="1:12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"/>
      <c r="B35" s="23" t="s">
        <v>31</v>
      </c>
      <c r="C35" s="23"/>
      <c r="D35" s="23"/>
      <c r="E35" s="23"/>
      <c r="F35" s="23"/>
      <c r="G35" s="23"/>
      <c r="H35" s="4"/>
      <c r="I35" s="4"/>
      <c r="J35" s="4"/>
      <c r="K35" s="4"/>
      <c r="L35" s="4"/>
    </row>
    <row r="36" spans="1:12" ht="15.6" x14ac:dyDescent="0.3">
      <c r="B36" s="1"/>
      <c r="C36" s="1"/>
      <c r="D36" s="1"/>
      <c r="E36" s="1"/>
      <c r="F36" s="1"/>
      <c r="G36" s="2"/>
    </row>
  </sheetData>
  <mergeCells count="4">
    <mergeCell ref="A2:L2"/>
    <mergeCell ref="A32:C32"/>
    <mergeCell ref="A33:C33"/>
    <mergeCell ref="B35:G35"/>
  </mergeCells>
  <printOptions horizontalCentered="1" verticalCentered="1"/>
  <pageMargins left="0.70866141732283472" right="0.19685039370078741" top="0.19685039370078741" bottom="0.19685039370078741" header="0" footer="0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Фінвідділ</dc:creator>
  <cp:lastModifiedBy>zagviddil</cp:lastModifiedBy>
  <cp:lastPrinted>2026-04-17T08:30:32Z</cp:lastPrinted>
  <dcterms:created xsi:type="dcterms:W3CDTF">2024-01-23T12:53:16Z</dcterms:created>
  <dcterms:modified xsi:type="dcterms:W3CDTF">2026-05-06T08:25:48Z</dcterms:modified>
</cp:coreProperties>
</file>